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AMYANG\Desktop\SYB 2020\Transport and communication\"/>
    </mc:Choice>
  </mc:AlternateContent>
  <bookViews>
    <workbookView xWindow="0" yWindow="0" windowWidth="20490" windowHeight="71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1" l="1"/>
  <c r="G20" i="1"/>
  <c r="F20" i="1" l="1"/>
  <c r="E20" i="1"/>
  <c r="B20" i="1"/>
  <c r="C11" i="1"/>
  <c r="C10" i="1"/>
  <c r="C9" i="1"/>
  <c r="C20" i="1" s="1"/>
  <c r="C7" i="1"/>
  <c r="C6" i="1"/>
</calcChain>
</file>

<file path=xl/sharedStrings.xml><?xml version="1.0" encoding="utf-8"?>
<sst xmlns="http://schemas.openxmlformats.org/spreadsheetml/2006/main" count="47" uniqueCount="23">
  <si>
    <t xml:space="preserve">Area of Operation </t>
  </si>
  <si>
    <t>Paro to Kolkata</t>
  </si>
  <si>
    <t>Kolkata to Paro</t>
  </si>
  <si>
    <t>Paro to Bangkok</t>
  </si>
  <si>
    <t>Bangkok to Paro</t>
  </si>
  <si>
    <t>Kolkata to Bangkok</t>
  </si>
  <si>
    <t>Bangkok to Kolkota</t>
  </si>
  <si>
    <t>Paro to Kathmandu</t>
  </si>
  <si>
    <t>…</t>
  </si>
  <si>
    <t>Kathmandu to Paro</t>
  </si>
  <si>
    <t>Delhi to Paro</t>
  </si>
  <si>
    <t>Paro to Delhi</t>
  </si>
  <si>
    <t>Paro to Gaya</t>
  </si>
  <si>
    <t>Gaya to Paro</t>
  </si>
  <si>
    <t>Bangkok to Gaya</t>
  </si>
  <si>
    <t>Gaya to Bangkok</t>
  </si>
  <si>
    <t>Kathmandu to Delhi</t>
  </si>
  <si>
    <t>Delhi to Kathmandu</t>
  </si>
  <si>
    <t>All sectors</t>
  </si>
  <si>
    <t>Note: Flights includes Scheduled, Additional and Chartered Flights.</t>
  </si>
  <si>
    <t>Source: Bhutan Airlines Corporation Ltd.</t>
  </si>
  <si>
    <t xml:space="preserve">Table 8.10: Number of Flights Made by Tashi Air by International and </t>
  </si>
  <si>
    <t>by Area of Operation, 2015 - 2019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</si>
</sst>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b/>
      <sz val="10"/>
      <name val="Sylfaen"/>
      <family val="1"/>
    </font>
    <font>
      <sz val="10"/>
      <name val="Sylfaen"/>
      <family val="1"/>
    </font>
    <font>
      <sz val="10"/>
      <name val="Arial"/>
      <family val="2"/>
    </font>
    <font>
      <i/>
      <sz val="9"/>
      <name val="Sylfaen"/>
      <family val="1"/>
    </font>
    <font>
      <i/>
      <sz val="12"/>
      <name val="Arial"/>
      <family val="2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</borders>
  <cellStyleXfs count="4">
    <xf numFmtId="0" fontId="0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</cellStyleXfs>
  <cellXfs count="29">
    <xf numFmtId="0" fontId="0" fillId="0" borderId="0" xfId="0"/>
    <xf numFmtId="37" fontId="1" fillId="0" borderId="0" xfId="0" applyNumberFormat="1" applyFont="1" applyBorder="1" applyAlignment="1" applyProtection="1">
      <alignment horizontal="left"/>
    </xf>
    <xf numFmtId="37" fontId="1" fillId="2" borderId="1" xfId="0" applyNumberFormat="1" applyFont="1" applyFill="1" applyBorder="1" applyAlignment="1" applyProtection="1">
      <alignment horizontal="left" vertical="center"/>
    </xf>
    <xf numFmtId="0" fontId="1" fillId="2" borderId="1" xfId="0" applyFont="1" applyFill="1" applyBorder="1" applyAlignment="1">
      <alignment vertical="center"/>
    </xf>
    <xf numFmtId="37" fontId="2" fillId="0" borderId="2" xfId="0" applyNumberFormat="1" applyFont="1" applyBorder="1" applyAlignment="1" applyProtection="1">
      <alignment horizontal="left" indent="1"/>
    </xf>
    <xf numFmtId="164" fontId="2" fillId="0" borderId="2" xfId="1" applyNumberFormat="1" applyFont="1" applyBorder="1"/>
    <xf numFmtId="164" fontId="2" fillId="0" borderId="3" xfId="1" applyNumberFormat="1" applyFont="1" applyBorder="1"/>
    <xf numFmtId="164" fontId="2" fillId="0" borderId="4" xfId="1" applyNumberFormat="1" applyFont="1" applyBorder="1"/>
    <xf numFmtId="37" fontId="2" fillId="0" borderId="5" xfId="0" applyNumberFormat="1" applyFont="1" applyBorder="1" applyAlignment="1" applyProtection="1">
      <alignment horizontal="left" indent="1"/>
    </xf>
    <xf numFmtId="164" fontId="2" fillId="0" borderId="5" xfId="1" applyNumberFormat="1" applyFont="1" applyBorder="1" applyProtection="1"/>
    <xf numFmtId="164" fontId="2" fillId="0" borderId="6" xfId="1" applyNumberFormat="1" applyFont="1" applyBorder="1" applyProtection="1"/>
    <xf numFmtId="164" fontId="2" fillId="0" borderId="7" xfId="1" applyNumberFormat="1" applyFont="1" applyBorder="1" applyProtection="1"/>
    <xf numFmtId="164" fontId="2" fillId="0" borderId="5" xfId="1" applyNumberFormat="1" applyFont="1" applyBorder="1"/>
    <xf numFmtId="164" fontId="2" fillId="0" borderId="6" xfId="1" applyNumberFormat="1" applyFont="1" applyBorder="1"/>
    <xf numFmtId="164" fontId="2" fillId="0" borderId="7" xfId="1" applyNumberFormat="1" applyFont="1" applyBorder="1"/>
    <xf numFmtId="0" fontId="2" fillId="0" borderId="5" xfId="2" applyFont="1" applyBorder="1"/>
    <xf numFmtId="164" fontId="2" fillId="0" borderId="5" xfId="1" applyNumberFormat="1" applyFont="1" applyBorder="1" applyAlignment="1">
      <alignment horizontal="right"/>
    </xf>
    <xf numFmtId="164" fontId="2" fillId="0" borderId="6" xfId="1" applyNumberFormat="1" applyFont="1" applyBorder="1" applyAlignment="1">
      <alignment horizontal="right"/>
    </xf>
    <xf numFmtId="164" fontId="2" fillId="0" borderId="7" xfId="1" applyNumberFormat="1" applyFont="1" applyBorder="1" applyAlignment="1">
      <alignment horizontal="right"/>
    </xf>
    <xf numFmtId="0" fontId="1" fillId="0" borderId="8" xfId="0" applyFont="1" applyBorder="1"/>
    <xf numFmtId="164" fontId="1" fillId="0" borderId="8" xfId="3" applyNumberFormat="1" applyFont="1" applyBorder="1" applyAlignment="1">
      <alignment horizontal="right"/>
    </xf>
    <xf numFmtId="164" fontId="1" fillId="0" borderId="9" xfId="3" applyNumberFormat="1" applyFont="1" applyBorder="1" applyAlignment="1">
      <alignment horizontal="right"/>
    </xf>
    <xf numFmtId="164" fontId="1" fillId="0" borderId="10" xfId="3" applyNumberFormat="1" applyFont="1" applyBorder="1" applyAlignment="1">
      <alignment horizontal="right"/>
    </xf>
    <xf numFmtId="0" fontId="5" fillId="0" borderId="0" xfId="0" applyFont="1"/>
    <xf numFmtId="0" fontId="6" fillId="0" borderId="0" xfId="0" applyFont="1"/>
    <xf numFmtId="37" fontId="1" fillId="0" borderId="0" xfId="0" applyNumberFormat="1" applyFont="1" applyBorder="1" applyAlignment="1" applyProtection="1">
      <alignment horizontal="left"/>
    </xf>
    <xf numFmtId="37" fontId="4" fillId="0" borderId="0" xfId="0" applyNumberFormat="1" applyFont="1" applyFill="1" applyBorder="1" applyAlignment="1" applyProtection="1">
      <alignment horizontal="left"/>
    </xf>
    <xf numFmtId="37" fontId="1" fillId="0" borderId="0" xfId="0" applyNumberFormat="1" applyFont="1" applyBorder="1" applyAlignment="1" applyProtection="1">
      <alignment horizontal="left" indent="7"/>
    </xf>
    <xf numFmtId="0" fontId="4" fillId="0" borderId="11" xfId="0" applyFont="1" applyBorder="1" applyAlignment="1">
      <alignment horizontal="left"/>
    </xf>
  </cellXfs>
  <cellStyles count="4">
    <cellStyle name="Comma 3" xfId="1"/>
    <cellStyle name="Normal" xfId="0" builtinId="0"/>
    <cellStyle name="Normal 2" xfId="3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topLeftCell="A3" workbookViewId="0">
      <selection activeCell="I20" sqref="I20"/>
    </sheetView>
  </sheetViews>
  <sheetFormatPr defaultRowHeight="15" x14ac:dyDescent="0.25"/>
  <cols>
    <col min="1" max="1" width="18.28515625" bestFit="1" customWidth="1"/>
    <col min="2" max="3" width="0" hidden="1" customWidth="1"/>
  </cols>
  <sheetData>
    <row r="1" spans="1:8" ht="15.75" x14ac:dyDescent="0.3">
      <c r="A1" s="25" t="s">
        <v>21</v>
      </c>
      <c r="B1" s="25"/>
      <c r="C1" s="25"/>
      <c r="D1" s="25"/>
      <c r="E1" s="25"/>
      <c r="F1" s="25"/>
      <c r="G1" s="25"/>
      <c r="H1" s="25"/>
    </row>
    <row r="2" spans="1:8" ht="15.75" x14ac:dyDescent="0.3">
      <c r="A2" s="27" t="s">
        <v>22</v>
      </c>
      <c r="B2" s="27"/>
      <c r="C2" s="27"/>
      <c r="D2" s="27"/>
      <c r="E2" s="27"/>
      <c r="F2" s="27"/>
      <c r="G2" s="1"/>
      <c r="H2" s="1"/>
    </row>
    <row r="3" spans="1:8" x14ac:dyDescent="0.25">
      <c r="A3" s="2" t="s">
        <v>0</v>
      </c>
      <c r="B3" s="3">
        <v>2013</v>
      </c>
      <c r="C3" s="3">
        <v>2014</v>
      </c>
      <c r="D3" s="3">
        <v>2015</v>
      </c>
      <c r="E3" s="3">
        <v>2016</v>
      </c>
      <c r="F3" s="3">
        <v>2017</v>
      </c>
      <c r="G3" s="3">
        <v>2018</v>
      </c>
      <c r="H3" s="3">
        <v>2019</v>
      </c>
    </row>
    <row r="4" spans="1:8" ht="15.75" x14ac:dyDescent="0.3">
      <c r="A4" s="4" t="s">
        <v>1</v>
      </c>
      <c r="B4" s="5">
        <v>16</v>
      </c>
      <c r="C4" s="6">
        <v>353</v>
      </c>
      <c r="D4" s="7">
        <v>327</v>
      </c>
      <c r="E4" s="7">
        <v>346</v>
      </c>
      <c r="F4" s="7">
        <v>331</v>
      </c>
      <c r="G4" s="7">
        <v>316</v>
      </c>
      <c r="H4" s="7">
        <v>349</v>
      </c>
    </row>
    <row r="5" spans="1:8" ht="15.75" x14ac:dyDescent="0.3">
      <c r="A5" s="8" t="s">
        <v>2</v>
      </c>
      <c r="B5" s="9">
        <v>15</v>
      </c>
      <c r="C5" s="10">
        <v>351</v>
      </c>
      <c r="D5" s="11">
        <v>328</v>
      </c>
      <c r="E5" s="11">
        <v>334</v>
      </c>
      <c r="F5" s="11">
        <v>328</v>
      </c>
      <c r="G5" s="11">
        <v>312</v>
      </c>
      <c r="H5" s="11">
        <v>342</v>
      </c>
    </row>
    <row r="6" spans="1:8" ht="15.75" x14ac:dyDescent="0.3">
      <c r="A6" s="8" t="s">
        <v>3</v>
      </c>
      <c r="B6" s="9">
        <v>77</v>
      </c>
      <c r="C6" s="10">
        <f>365+23</f>
        <v>388</v>
      </c>
      <c r="D6" s="11">
        <v>352</v>
      </c>
      <c r="E6" s="11">
        <v>353</v>
      </c>
      <c r="F6" s="11">
        <v>370</v>
      </c>
      <c r="G6" s="11">
        <v>354</v>
      </c>
      <c r="H6" s="11">
        <v>338</v>
      </c>
    </row>
    <row r="7" spans="1:8" ht="15.75" x14ac:dyDescent="0.3">
      <c r="A7" s="8" t="s">
        <v>4</v>
      </c>
      <c r="B7" s="12">
        <v>78</v>
      </c>
      <c r="C7" s="13">
        <f>365+22</f>
        <v>387</v>
      </c>
      <c r="D7" s="14">
        <v>351</v>
      </c>
      <c r="E7" s="14">
        <v>353</v>
      </c>
      <c r="F7" s="14">
        <v>371</v>
      </c>
      <c r="G7" s="14">
        <v>346</v>
      </c>
      <c r="H7" s="14">
        <v>338</v>
      </c>
    </row>
    <row r="8" spans="1:8" ht="15.75" x14ac:dyDescent="0.3">
      <c r="A8" s="8" t="s">
        <v>5</v>
      </c>
      <c r="B8" s="15">
        <v>16</v>
      </c>
      <c r="C8" s="13">
        <v>353</v>
      </c>
      <c r="D8" s="14">
        <v>326</v>
      </c>
      <c r="E8" s="14">
        <v>327</v>
      </c>
      <c r="F8" s="14">
        <v>313</v>
      </c>
      <c r="G8" s="14">
        <v>268</v>
      </c>
      <c r="H8" s="14">
        <v>269</v>
      </c>
    </row>
    <row r="9" spans="1:8" ht="15.75" x14ac:dyDescent="0.3">
      <c r="A9" s="8" t="s">
        <v>6</v>
      </c>
      <c r="B9" s="15">
        <v>15</v>
      </c>
      <c r="C9" s="13">
        <f>350+1</f>
        <v>351</v>
      </c>
      <c r="D9" s="14">
        <v>328</v>
      </c>
      <c r="E9" s="14">
        <v>315</v>
      </c>
      <c r="F9" s="14">
        <v>309</v>
      </c>
      <c r="G9" s="14">
        <v>263</v>
      </c>
      <c r="H9" s="14">
        <v>262</v>
      </c>
    </row>
    <row r="10" spans="1:8" ht="15.75" x14ac:dyDescent="0.3">
      <c r="A10" s="8" t="s">
        <v>7</v>
      </c>
      <c r="B10" s="16" t="s">
        <v>8</v>
      </c>
      <c r="C10" s="13">
        <f>104+6</f>
        <v>110</v>
      </c>
      <c r="D10" s="14">
        <v>128</v>
      </c>
      <c r="E10" s="14">
        <v>175</v>
      </c>
      <c r="F10" s="14">
        <v>129</v>
      </c>
      <c r="G10" s="14">
        <v>163</v>
      </c>
      <c r="H10" s="14">
        <v>141</v>
      </c>
    </row>
    <row r="11" spans="1:8" ht="15.75" x14ac:dyDescent="0.3">
      <c r="A11" s="8" t="s">
        <v>9</v>
      </c>
      <c r="B11" s="16" t="s">
        <v>8</v>
      </c>
      <c r="C11" s="13">
        <f>104+6</f>
        <v>110</v>
      </c>
      <c r="D11" s="14">
        <v>125</v>
      </c>
      <c r="E11" s="14">
        <v>162</v>
      </c>
      <c r="F11" s="14">
        <v>120</v>
      </c>
      <c r="G11" s="14">
        <v>147</v>
      </c>
      <c r="H11" s="14">
        <v>130</v>
      </c>
    </row>
    <row r="12" spans="1:8" ht="15.75" x14ac:dyDescent="0.3">
      <c r="A12" s="8" t="s">
        <v>10</v>
      </c>
      <c r="B12" s="16" t="s">
        <v>8</v>
      </c>
      <c r="C12" s="17">
        <v>1</v>
      </c>
      <c r="D12" s="18">
        <v>21</v>
      </c>
      <c r="E12" s="18">
        <v>148</v>
      </c>
      <c r="F12" s="18">
        <v>153</v>
      </c>
      <c r="G12" s="18">
        <v>211</v>
      </c>
      <c r="H12" s="18">
        <v>244</v>
      </c>
    </row>
    <row r="13" spans="1:8" ht="15.75" x14ac:dyDescent="0.3">
      <c r="A13" s="8" t="s">
        <v>11</v>
      </c>
      <c r="B13" s="16" t="s">
        <v>8</v>
      </c>
      <c r="C13" s="17" t="s">
        <v>8</v>
      </c>
      <c r="D13" s="18">
        <v>21</v>
      </c>
      <c r="E13" s="18">
        <v>148</v>
      </c>
      <c r="F13" s="18">
        <v>152</v>
      </c>
      <c r="G13" s="18">
        <v>206</v>
      </c>
      <c r="H13" s="18">
        <v>244</v>
      </c>
    </row>
    <row r="14" spans="1:8" ht="15.75" x14ac:dyDescent="0.3">
      <c r="A14" s="8" t="s">
        <v>12</v>
      </c>
      <c r="B14" s="16" t="s">
        <v>8</v>
      </c>
      <c r="C14" s="17" t="s">
        <v>8</v>
      </c>
      <c r="D14" s="18" t="s">
        <v>8</v>
      </c>
      <c r="E14" s="18">
        <v>8</v>
      </c>
      <c r="F14" s="18">
        <v>20</v>
      </c>
      <c r="G14" s="18">
        <v>41</v>
      </c>
      <c r="H14" s="18">
        <v>21</v>
      </c>
    </row>
    <row r="15" spans="1:8" ht="15.75" x14ac:dyDescent="0.3">
      <c r="A15" s="8" t="s">
        <v>13</v>
      </c>
      <c r="B15" s="16" t="s">
        <v>8</v>
      </c>
      <c r="C15" s="17" t="s">
        <v>8</v>
      </c>
      <c r="D15" s="18" t="s">
        <v>8</v>
      </c>
      <c r="E15" s="18">
        <v>8</v>
      </c>
      <c r="F15" s="18">
        <v>20</v>
      </c>
      <c r="G15" s="18">
        <v>41</v>
      </c>
      <c r="H15" s="18">
        <v>23</v>
      </c>
    </row>
    <row r="16" spans="1:8" ht="15.75" x14ac:dyDescent="0.3">
      <c r="A16" s="8" t="s">
        <v>14</v>
      </c>
      <c r="B16" s="16" t="s">
        <v>8</v>
      </c>
      <c r="C16" s="17" t="s">
        <v>8</v>
      </c>
      <c r="D16" s="18" t="s">
        <v>8</v>
      </c>
      <c r="E16" s="18">
        <v>8</v>
      </c>
      <c r="F16" s="18">
        <v>20</v>
      </c>
      <c r="G16" s="18">
        <v>41</v>
      </c>
      <c r="H16" s="18">
        <v>23</v>
      </c>
    </row>
    <row r="17" spans="1:8" ht="15.75" x14ac:dyDescent="0.3">
      <c r="A17" s="8" t="s">
        <v>15</v>
      </c>
      <c r="B17" s="16" t="s">
        <v>8</v>
      </c>
      <c r="C17" s="17" t="s">
        <v>8</v>
      </c>
      <c r="D17" s="18" t="s">
        <v>8</v>
      </c>
      <c r="E17" s="18">
        <v>8</v>
      </c>
      <c r="F17" s="18">
        <v>20</v>
      </c>
      <c r="G17" s="18">
        <v>41</v>
      </c>
      <c r="H17" s="18">
        <v>21</v>
      </c>
    </row>
    <row r="18" spans="1:8" ht="15.75" x14ac:dyDescent="0.3">
      <c r="A18" s="8" t="s">
        <v>16</v>
      </c>
      <c r="B18" s="16" t="s">
        <v>8</v>
      </c>
      <c r="C18" s="17" t="s">
        <v>8</v>
      </c>
      <c r="D18" s="18" t="s">
        <v>8</v>
      </c>
      <c r="E18" s="18" t="s">
        <v>8</v>
      </c>
      <c r="F18" s="18">
        <v>14</v>
      </c>
      <c r="G18" s="18">
        <v>96</v>
      </c>
      <c r="H18" s="18">
        <v>64</v>
      </c>
    </row>
    <row r="19" spans="1:8" ht="15.75" x14ac:dyDescent="0.3">
      <c r="A19" s="8" t="s">
        <v>17</v>
      </c>
      <c r="B19" s="16" t="s">
        <v>8</v>
      </c>
      <c r="C19" s="17" t="s">
        <v>8</v>
      </c>
      <c r="D19" s="18" t="s">
        <v>8</v>
      </c>
      <c r="E19" s="18" t="s">
        <v>8</v>
      </c>
      <c r="F19" s="18">
        <v>8</v>
      </c>
      <c r="G19" s="18">
        <v>80</v>
      </c>
      <c r="H19" s="18">
        <v>68</v>
      </c>
    </row>
    <row r="20" spans="1:8" ht="15.75" x14ac:dyDescent="0.3">
      <c r="A20" s="19" t="s">
        <v>18</v>
      </c>
      <c r="B20" s="20">
        <f>SUM(B4:B17)</f>
        <v>217</v>
      </c>
      <c r="C20" s="21">
        <f>SUM(C4:C12)</f>
        <v>2404</v>
      </c>
      <c r="D20" s="22">
        <v>2307</v>
      </c>
      <c r="E20" s="22">
        <f>SUM(E4:E17)</f>
        <v>2693</v>
      </c>
      <c r="F20" s="22">
        <f>SUM(F4:F19)</f>
        <v>2678</v>
      </c>
      <c r="G20" s="22">
        <f>SUM(G4:G19)</f>
        <v>2926</v>
      </c>
      <c r="H20" s="22">
        <f>SUM(H4:H19)</f>
        <v>2877</v>
      </c>
    </row>
    <row r="21" spans="1:8" ht="15.75" customHeight="1" x14ac:dyDescent="0.25">
      <c r="A21" s="28" t="s">
        <v>19</v>
      </c>
      <c r="B21" s="28"/>
      <c r="C21" s="28"/>
      <c r="D21" s="28"/>
      <c r="E21" s="28"/>
      <c r="F21" s="28"/>
      <c r="G21" s="28"/>
      <c r="H21" s="28"/>
    </row>
    <row r="22" spans="1:8" ht="15.75" x14ac:dyDescent="0.25">
      <c r="A22" s="26" t="s">
        <v>20</v>
      </c>
      <c r="B22" s="26"/>
      <c r="C22" s="26"/>
      <c r="D22" s="26"/>
      <c r="E22" s="26"/>
      <c r="F22" s="23"/>
      <c r="G22" s="23"/>
      <c r="H22" s="24"/>
    </row>
  </sheetData>
  <mergeCells count="4">
    <mergeCell ref="A1:H1"/>
    <mergeCell ref="A22:E22"/>
    <mergeCell ref="A2:F2"/>
    <mergeCell ref="A21:H2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2020-06-01T14:42:48Z</dcterms:created>
  <dcterms:modified xsi:type="dcterms:W3CDTF">2020-08-20T06:46:08Z</dcterms:modified>
</cp:coreProperties>
</file>